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835"/>
  </bookViews>
  <sheets>
    <sheet name="Tabelle1" sheetId="1" r:id="rId1"/>
    <sheet name="Tabelle2" sheetId="2" r:id="rId2"/>
    <sheet name="Tabelle3" sheetId="3" r:id="rId3"/>
  </sheets>
  <externalReferences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B13" i="1" l="1"/>
  <c r="A13" i="1"/>
  <c r="B14" i="1"/>
  <c r="A14" i="1"/>
  <c r="C15" i="1"/>
  <c r="B15" i="1"/>
  <c r="A15" i="1"/>
</calcChain>
</file>

<file path=xl/sharedStrings.xml><?xml version="1.0" encoding="utf-8"?>
<sst xmlns="http://schemas.openxmlformats.org/spreadsheetml/2006/main" count="76" uniqueCount="49">
  <si>
    <t>Hersteller</t>
  </si>
  <si>
    <t>Adresse</t>
  </si>
  <si>
    <t>Reifen</t>
  </si>
  <si>
    <t>Dimensionen</t>
  </si>
  <si>
    <t>Continental AG</t>
  </si>
  <si>
    <t>Vahrenwalder Str. 9, 30165 Hannover, Tel. 0511-93801</t>
  </si>
  <si>
    <t>ab 235/60 R16</t>
  </si>
  <si>
    <t>Yokohoma Reifen GmbH</t>
  </si>
  <si>
    <t>Monschauer Str.12, 40549 Düsseldorf, Tel.0211/52 94 0</t>
  </si>
  <si>
    <t>Cooper Tire &amp; Rubber Company Deutschland GmbH</t>
  </si>
  <si>
    <t>Dunlopstr. 2, 63450 Hanau, Tel. 06181-631624</t>
  </si>
  <si>
    <t>Pirelli Deutschland AG</t>
  </si>
  <si>
    <t>Gneisenaustrasse 15, 80992 München, Tel. 089-149080</t>
  </si>
  <si>
    <t>Hankook Tire Europe GmbH</t>
  </si>
  <si>
    <t xml:space="preserve">Siemensstrasse 5A, 63263 Neu-Isenburg 
</t>
  </si>
  <si>
    <t>Otto-Hahn-Str. 46, 63303 Dreieich, Tel. 06103/ 960 760</t>
  </si>
  <si>
    <t>Goodyear Dunlop Tires Germany GmbH</t>
  </si>
  <si>
    <t>Bridgestone Deutschland GmbH</t>
  </si>
  <si>
    <t>Industriestraße 1, 61352 Bad Homburg v.d.H., Tel. 06172-40801</t>
  </si>
  <si>
    <t>Falken Tyre Europe GmbH</t>
  </si>
  <si>
    <t>Berliner Straße 74-76, 63065 Offenbach am Main, Tel. 069-247 52 52-0</t>
  </si>
  <si>
    <t>Pkw</t>
  </si>
  <si>
    <t>SUV</t>
  </si>
  <si>
    <t>x</t>
  </si>
  <si>
    <t>Geolandar A/T G015</t>
  </si>
  <si>
    <t>Kumho Tire Europe GmbH</t>
  </si>
  <si>
    <t>Brüsseler Platz 1, 63067 Offenbach am Main, Tel. 069 / 94 33 18 - 0</t>
  </si>
  <si>
    <t xml:space="preserve">Blizzak LM001-Evo </t>
  </si>
  <si>
    <t>Ganzjahresreifen</t>
  </si>
  <si>
    <t xml:space="preserve">WinterContact TS 860 S </t>
  </si>
  <si>
    <t>ab R 18´´</t>
  </si>
  <si>
    <t>ab R 15´´</t>
  </si>
  <si>
    <t xml:space="preserve">Speed-Grip 3 </t>
  </si>
  <si>
    <t xml:space="preserve">Discoverer Winter </t>
  </si>
  <si>
    <t xml:space="preserve">Kristall Control SUV </t>
  </si>
  <si>
    <t xml:space="preserve">ab R 16´´  </t>
  </si>
  <si>
    <t xml:space="preserve">EUROWINTER HS01 </t>
  </si>
  <si>
    <t xml:space="preserve">ab R 16´´ </t>
  </si>
  <si>
    <t>ab R 16´´</t>
  </si>
  <si>
    <t>Winter i*cept evo² SUV</t>
  </si>
  <si>
    <t xml:space="preserve">Solus 4S HA31 SUV </t>
  </si>
  <si>
    <t xml:space="preserve">Scorpion Zero All Season </t>
  </si>
  <si>
    <t xml:space="preserve">Cinturato All Season Plus </t>
  </si>
  <si>
    <t xml:space="preserve">BluEarth*Winter V905. </t>
  </si>
  <si>
    <t>ab R 14´´</t>
  </si>
  <si>
    <t xml:space="preserve">Winguard Sport 2 </t>
  </si>
  <si>
    <t>ab R 17´´</t>
  </si>
  <si>
    <t xml:space="preserve">CrossClimate SUV </t>
  </si>
  <si>
    <t xml:space="preserve">ab R 18´´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</si>
</sst>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8"/>
      <name val="Arial"/>
    </font>
    <font>
      <sz val="11"/>
      <name val="Calibri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0" xfId="0" applyAlignme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se/2015/Reifen/Winterreifen%20bfp%20Tabelle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se/2015/Reifen/Sommerreifen%20bfp%20Tabelle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14">
          <cell r="A14" t="str">
            <v>Nokian Reifen GmbH</v>
          </cell>
          <cell r="B14" t="str">
            <v>Neuwieder Straße 14, 90411 Nürnberg, Tel. 0911-527550</v>
          </cell>
          <cell r="C14" t="str">
            <v>WR D4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12">
          <cell r="A12" t="str">
            <v>Michelin Reifenwerke KGaA</v>
          </cell>
          <cell r="B12" t="str">
            <v>Michelinstraße 4, 76185 Karlsruhe, Tel. 0721-5301236</v>
          </cell>
        </row>
        <row r="13">
          <cell r="A13" t="str">
            <v>Nexen Tire Europe GmbH</v>
          </cell>
          <cell r="B13" t="str">
            <v xml:space="preserve">Mergenthalerallee 79-81, 65760 Eschborn TS,  Tel. 06196-95486-0 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pane ySplit="1" topLeftCell="A2" activePane="bottomLeft" state="frozen"/>
      <selection pane="bottomLeft" activeCell="G32" sqref="G32"/>
    </sheetView>
  </sheetViews>
  <sheetFormatPr baseColWidth="10" defaultRowHeight="12.75" x14ac:dyDescent="0.2"/>
  <cols>
    <col min="1" max="1" width="44.7109375" bestFit="1" customWidth="1"/>
    <col min="2" max="2" width="77.85546875" bestFit="1" customWidth="1"/>
    <col min="3" max="3" width="38.5703125" customWidth="1"/>
    <col min="4" max="4" width="13" style="2" bestFit="1" customWidth="1"/>
    <col min="5" max="6" width="11.42578125" style="11"/>
    <col min="7" max="7" width="16.7109375" style="11" bestFit="1" customWidth="1"/>
  </cols>
  <sheetData>
    <row r="1" spans="1:7" s="8" customFormat="1" x14ac:dyDescent="0.2">
      <c r="A1" s="8" t="s">
        <v>0</v>
      </c>
      <c r="B1" s="8" t="s">
        <v>1</v>
      </c>
      <c r="C1" s="8" t="s">
        <v>2</v>
      </c>
      <c r="D1" s="9" t="s">
        <v>3</v>
      </c>
      <c r="E1" s="10" t="s">
        <v>21</v>
      </c>
      <c r="F1" s="10" t="s">
        <v>22</v>
      </c>
      <c r="G1" s="10" t="s">
        <v>28</v>
      </c>
    </row>
    <row r="2" spans="1:7" x14ac:dyDescent="0.2">
      <c r="A2" s="1"/>
      <c r="B2" s="1"/>
      <c r="C2" s="1"/>
      <c r="D2" s="3"/>
    </row>
    <row r="3" spans="1:7" hidden="1" x14ac:dyDescent="0.2">
      <c r="A3" s="1"/>
      <c r="B3" s="1"/>
      <c r="C3" s="1"/>
      <c r="D3" s="3"/>
    </row>
    <row r="4" spans="1:7" hidden="1" x14ac:dyDescent="0.2">
      <c r="A4" s="1"/>
      <c r="B4" s="1"/>
      <c r="C4" s="1"/>
      <c r="D4" s="3" t="s">
        <v>6</v>
      </c>
    </row>
    <row r="5" spans="1:7" x14ac:dyDescent="0.2">
      <c r="A5" t="s">
        <v>17</v>
      </c>
      <c r="B5" t="s">
        <v>18</v>
      </c>
      <c r="C5" s="1" t="s">
        <v>27</v>
      </c>
      <c r="D5" s="1" t="s">
        <v>31</v>
      </c>
      <c r="E5" s="12" t="s">
        <v>23</v>
      </c>
    </row>
    <row r="6" spans="1:7" ht="15" x14ac:dyDescent="0.25">
      <c r="A6" s="1" t="s">
        <v>4</v>
      </c>
      <c r="B6" s="1" t="s">
        <v>5</v>
      </c>
      <c r="C6" s="7" t="s">
        <v>29</v>
      </c>
      <c r="D6" s="3" t="s">
        <v>30</v>
      </c>
      <c r="E6" s="12" t="s">
        <v>23</v>
      </c>
    </row>
    <row r="7" spans="1:7" ht="15" x14ac:dyDescent="0.25">
      <c r="A7" s="1"/>
      <c r="B7" s="1"/>
      <c r="C7" s="7" t="s">
        <v>32</v>
      </c>
      <c r="D7" s="3" t="s">
        <v>31</v>
      </c>
      <c r="E7" s="12" t="s">
        <v>23</v>
      </c>
      <c r="F7" s="12" t="s">
        <v>23</v>
      </c>
    </row>
    <row r="8" spans="1:7" ht="15" x14ac:dyDescent="0.25">
      <c r="A8" s="1" t="s">
        <v>9</v>
      </c>
      <c r="B8" s="1" t="s">
        <v>15</v>
      </c>
      <c r="C8" s="7" t="s">
        <v>33</v>
      </c>
      <c r="D8" s="3" t="s">
        <v>38</v>
      </c>
      <c r="F8" s="12" t="s">
        <v>23</v>
      </c>
    </row>
    <row r="9" spans="1:7" ht="15" x14ac:dyDescent="0.25">
      <c r="A9" s="1" t="s">
        <v>19</v>
      </c>
      <c r="B9" s="1" t="s">
        <v>20</v>
      </c>
      <c r="C9" s="7" t="s">
        <v>36</v>
      </c>
      <c r="D9" s="3" t="s">
        <v>37</v>
      </c>
      <c r="E9" s="12"/>
      <c r="F9" s="12" t="s">
        <v>23</v>
      </c>
    </row>
    <row r="10" spans="1:7" ht="15" x14ac:dyDescent="0.25">
      <c r="A10" s="1" t="s">
        <v>16</v>
      </c>
      <c r="B10" s="1" t="s">
        <v>10</v>
      </c>
      <c r="C10" s="7" t="s">
        <v>34</v>
      </c>
      <c r="D10" s="3" t="s">
        <v>35</v>
      </c>
      <c r="F10" s="12" t="s">
        <v>23</v>
      </c>
      <c r="G10" s="12"/>
    </row>
    <row r="11" spans="1:7" s="6" customFormat="1" ht="14.25" customHeight="1" x14ac:dyDescent="0.25">
      <c r="A11" s="5" t="s">
        <v>13</v>
      </c>
      <c r="B11" s="5" t="s">
        <v>14</v>
      </c>
      <c r="C11" s="7" t="s">
        <v>39</v>
      </c>
      <c r="D11" s="3" t="s">
        <v>37</v>
      </c>
      <c r="E11" s="11"/>
      <c r="F11" s="12" t="s">
        <v>23</v>
      </c>
      <c r="G11" s="11"/>
    </row>
    <row r="12" spans="1:7" ht="15" x14ac:dyDescent="0.25">
      <c r="A12" s="1" t="s">
        <v>25</v>
      </c>
      <c r="B12" s="1" t="s">
        <v>26</v>
      </c>
      <c r="C12" s="7" t="s">
        <v>40</v>
      </c>
      <c r="D12" s="3" t="s">
        <v>38</v>
      </c>
      <c r="E12" s="12"/>
      <c r="F12" s="12" t="s">
        <v>23</v>
      </c>
      <c r="G12" s="12" t="s">
        <v>23</v>
      </c>
    </row>
    <row r="13" spans="1:7" ht="15" x14ac:dyDescent="0.25">
      <c r="A13" s="1" t="str">
        <f>[2]Tabelle1!$A$12</f>
        <v>Michelin Reifenwerke KGaA</v>
      </c>
      <c r="B13" s="1" t="str">
        <f>[2]Tabelle1!$B$12</f>
        <v>Michelinstraße 4, 76185 Karlsruhe, Tel. 0721-5301236</v>
      </c>
      <c r="C13" s="7" t="s">
        <v>47</v>
      </c>
      <c r="D13" s="3" t="s">
        <v>38</v>
      </c>
      <c r="E13" s="12"/>
      <c r="F13" s="12" t="s">
        <v>23</v>
      </c>
      <c r="G13" s="12" t="s">
        <v>23</v>
      </c>
    </row>
    <row r="14" spans="1:7" ht="15" x14ac:dyDescent="0.25">
      <c r="A14" s="1" t="str">
        <f>[2]Tabelle1!$A$13</f>
        <v>Nexen Tire Europe GmbH</v>
      </c>
      <c r="B14" s="1" t="str">
        <f>[2]Tabelle1!$B$13</f>
        <v xml:space="preserve">Mergenthalerallee 79-81, 65760 Eschborn TS,  Tel. 06196-95486-0 </v>
      </c>
      <c r="C14" s="7" t="s">
        <v>45</v>
      </c>
      <c r="D14" s="3" t="s">
        <v>46</v>
      </c>
      <c r="E14" s="12" t="s">
        <v>23</v>
      </c>
      <c r="G14" s="12"/>
    </row>
    <row r="15" spans="1:7" s="1" customFormat="1" ht="15" x14ac:dyDescent="0.25">
      <c r="A15" s="1" t="str">
        <f>[1]Tabelle1!$A$14</f>
        <v>Nokian Reifen GmbH</v>
      </c>
      <c r="B15" s="1" t="str">
        <f>[1]Tabelle1!$B$14</f>
        <v>Neuwieder Straße 14, 90411 Nürnberg, Tel. 0911-527550</v>
      </c>
      <c r="C15" s="7" t="str">
        <f>[1]Tabelle1!$C$14</f>
        <v>WR D4</v>
      </c>
      <c r="D15" s="3" t="s">
        <v>44</v>
      </c>
      <c r="E15" s="12" t="s">
        <v>23</v>
      </c>
      <c r="F15" s="12"/>
      <c r="G15" s="12"/>
    </row>
    <row r="16" spans="1:7" x14ac:dyDescent="0.2">
      <c r="A16" s="1" t="s">
        <v>11</v>
      </c>
      <c r="B16" s="1" t="s">
        <v>12</v>
      </c>
      <c r="C16" s="1" t="s">
        <v>41</v>
      </c>
      <c r="D16" s="3" t="s">
        <v>48</v>
      </c>
      <c r="E16" s="12"/>
      <c r="F16" s="12" t="s">
        <v>23</v>
      </c>
      <c r="G16" s="12" t="s">
        <v>23</v>
      </c>
    </row>
    <row r="17" spans="1:7" x14ac:dyDescent="0.2">
      <c r="A17" s="1"/>
      <c r="B17" s="1"/>
      <c r="C17" s="1" t="s">
        <v>42</v>
      </c>
      <c r="D17" s="3" t="s">
        <v>31</v>
      </c>
      <c r="E17" s="12" t="s">
        <v>23</v>
      </c>
      <c r="G17" s="12" t="s">
        <v>23</v>
      </c>
    </row>
    <row r="18" spans="1:7" ht="15" x14ac:dyDescent="0.25">
      <c r="A18" s="1" t="s">
        <v>7</v>
      </c>
      <c r="B18" s="1" t="s">
        <v>8</v>
      </c>
      <c r="C18" s="7" t="s">
        <v>43</v>
      </c>
      <c r="D18" s="1" t="s">
        <v>31</v>
      </c>
      <c r="E18" s="12" t="s">
        <v>23</v>
      </c>
    </row>
    <row r="19" spans="1:7" ht="15" x14ac:dyDescent="0.25">
      <c r="C19" s="7" t="s">
        <v>24</v>
      </c>
      <c r="D19" s="3" t="s">
        <v>31</v>
      </c>
      <c r="F19" s="12" t="s">
        <v>23</v>
      </c>
      <c r="G19" s="12" t="s">
        <v>23</v>
      </c>
    </row>
    <row r="22" spans="1:7" x14ac:dyDescent="0.2">
      <c r="B22" s="4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Fuhrpark.de</dc:creator>
  <cp:lastModifiedBy>Raynor, Martina</cp:lastModifiedBy>
  <cp:lastPrinted>2008-03-06T09:39:41Z</cp:lastPrinted>
  <dcterms:created xsi:type="dcterms:W3CDTF">2006-03-06T08:08:04Z</dcterms:created>
  <dcterms:modified xsi:type="dcterms:W3CDTF">2017-11-21T14:15:17Z</dcterms:modified>
</cp:coreProperties>
</file>